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11565" activeTab="0"/>
  </bookViews>
  <sheets>
    <sheet name="раздел " sheetId="1" r:id="rId1"/>
  </sheets>
  <definedNames>
    <definedName name="_xlnm.Print_Area" localSheetId="0">'раздел '!$A$1:$L$91</definedName>
  </definedNames>
  <calcPr fullCalcOnLoad="1"/>
</workbook>
</file>

<file path=xl/sharedStrings.xml><?xml version="1.0" encoding="utf-8"?>
<sst xmlns="http://schemas.openxmlformats.org/spreadsheetml/2006/main" count="304" uniqueCount="85">
  <si>
    <t>Наименование</t>
  </si>
  <si>
    <t>РзПр</t>
  </si>
  <si>
    <t>ОБЩЕГОСУДАРСТВЕННЫЕ ВОПРОСЫ</t>
  </si>
  <si>
    <t>Непрограммные расходы</t>
  </si>
  <si>
    <t>Аппараты органов государственной власти Республики Башкортостан</t>
  </si>
  <si>
    <t>0100</t>
  </si>
  <si>
    <t>Вид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</si>
  <si>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</si>
  <si>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</si>
  <si>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</si>
  <si>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</si>
  <si>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</si>
  <si>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</si>
  <si>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</si>
  <si>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</si>
  <si>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</si>
  <si>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</si>
  <si>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</si>
  <si>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</si>
  <si>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</si>
  <si>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</si>
  <si>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</si>
  <si>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УСЛОВНО УТВЕРЖДЕННЫЕ РАСХОДЫ</t>
  </si>
  <si>
    <t>Условно утвержденные расходы</t>
  </si>
  <si>
    <t>Иные средства</t>
  </si>
  <si>
    <t>0</t>
  </si>
  <si>
    <t>0104</t>
  </si>
  <si>
    <t>0111</t>
  </si>
  <si>
    <t>0200</t>
  </si>
  <si>
    <t>0203</t>
  </si>
  <si>
    <t>0300</t>
  </si>
  <si>
    <t>0400</t>
  </si>
  <si>
    <t>0409</t>
  </si>
  <si>
    <t>0500</t>
  </si>
  <si>
    <t>0503</t>
  </si>
  <si>
    <t>Подрограмма</t>
  </si>
  <si>
    <t>Подпрограмма</t>
  </si>
  <si>
    <t>ВСЕГО РАСХОДОВ</t>
  </si>
  <si>
    <t>99</t>
  </si>
  <si>
    <t>200</t>
  </si>
  <si>
    <t>Цель</t>
  </si>
  <si>
    <t>100</t>
  </si>
  <si>
    <t>02040</t>
  </si>
  <si>
    <t>07500</t>
  </si>
  <si>
    <t>51180</t>
  </si>
  <si>
    <t>74040</t>
  </si>
  <si>
    <t>Основное мероприятие</t>
  </si>
  <si>
    <t>00</t>
  </si>
  <si>
    <t>99999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</si>
  <si>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</si>
  <si>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</si>
  <si>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02030</t>
  </si>
  <si>
    <t>Глава муниципального образования</t>
  </si>
  <si>
    <t>Обеспечение пожарной безопасности</t>
  </si>
  <si>
    <t>0310</t>
  </si>
  <si>
    <t>31</t>
  </si>
  <si>
    <t>Программы сельских поселений</t>
  </si>
  <si>
    <t>24300</t>
  </si>
  <si>
    <t>Мероприятия по развитию инфраструктуры объектов противопожарной службы</t>
  </si>
  <si>
    <t>Бурзянский район Республики Башкортостан</t>
  </si>
  <si>
    <t xml:space="preserve">сельсовет муниципального района </t>
  </si>
  <si>
    <t>Дорожное хозяйство</t>
  </si>
  <si>
    <t>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</si>
  <si>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</si>
  <si>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Приложение 5</t>
  </si>
  <si>
    <t>23</t>
  </si>
  <si>
    <t>Изменения</t>
  </si>
  <si>
    <t>С учетом изменений</t>
  </si>
  <si>
    <t>(рублей)</t>
  </si>
  <si>
    <t xml:space="preserve">к решению Совета сельского поселения Кипчакский </t>
  </si>
  <si>
    <t xml:space="preserve">"О бюджете сельского поселения Кипчакский </t>
  </si>
  <si>
    <t>Культура и кинематография</t>
  </si>
  <si>
    <t>0800</t>
  </si>
  <si>
    <t>0801</t>
  </si>
  <si>
    <t>Мероприятия в сфере культуры</t>
  </si>
  <si>
    <t>45870</t>
  </si>
  <si>
    <t>Культура</t>
  </si>
  <si>
    <t>ПРОФЕССИОНАЛЬНАЯ ПДГОТОВКА И ПОВЫШЕНИЕ КВАЛИФИКАЦИИ</t>
  </si>
  <si>
    <t>0705</t>
  </si>
  <si>
    <t>Обеспечение по профессиональной подготовки и повышение квалификации</t>
  </si>
  <si>
    <t>Мероприятия по профессиональной подготовки и повышение квалификации</t>
  </si>
  <si>
    <t>42970</t>
  </si>
  <si>
    <t>на 2022 год и плановый период 2023-2024 годов</t>
  </si>
  <si>
    <t>Распределение бюджетных ассигнований бюджета сельского поселения Кипчакский сельсовет муниципального района Бурзянский район по разделам, целевым статьям, группам видов расходов классификации расходов бюджетов на 2022 год и плановый период 2023-2024 годов</t>
  </si>
  <si>
    <t xml:space="preserve">                                          2022год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</si>
</sst>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_ ;[Red]\-0.0\ "/>
    <numFmt numFmtId="188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32" borderId="10" xfId="0" applyNumberFormat="1" applyFill="1" applyBorder="1" applyAlignment="1">
      <alignment horizontal="right"/>
    </xf>
    <xf numFmtId="0" fontId="0" fillId="32" borderId="10" xfId="0" applyFill="1" applyBorder="1" applyAlignment="1">
      <alignment wrapText="1"/>
    </xf>
    <xf numFmtId="0" fontId="0" fillId="32" borderId="10" xfId="0" applyNumberForma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32" borderId="10" xfId="0" applyNumberFormat="1" applyFill="1" applyBorder="1" applyAlignment="1" applyProtection="1">
      <alignment horizontal="right"/>
      <protection hidden="1"/>
    </xf>
    <xf numFmtId="180" fontId="0" fillId="0" borderId="0" xfId="60" applyNumberFormat="1" applyFont="1" applyAlignment="1">
      <alignment/>
    </xf>
    <xf numFmtId="180" fontId="0" fillId="0" borderId="0" xfId="60" applyNumberFormat="1" applyFont="1" applyAlignment="1">
      <alignment/>
    </xf>
    <xf numFmtId="0" fontId="2" fillId="32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32" borderId="10" xfId="0" applyNumberFormat="1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showZeros="0" tabSelected="1" workbookViewId="0" topLeftCell="A1">
      <selection activeCell="I69" sqref="I69"/>
    </sheetView>
  </sheetViews>
  <sheetFormatPr defaultColWidth="9.00390625" defaultRowHeight="12.75"/>
  <cols>
    <col min="1" max="1" width="46.00390625" style="0" customWidth="1"/>
    <col min="2" max="2" width="5.375" style="3" bestFit="1" customWidth="1"/>
    <col min="3" max="3" width="3.625" style="3" customWidth="1"/>
    <col min="4" max="5" width="3.375" style="3" customWidth="1"/>
    <col min="6" max="6" width="6.375" style="3" customWidth="1"/>
    <col min="7" max="7" width="4.125" style="2" customWidth="1"/>
    <col min="8" max="8" width="11.875" style="4" customWidth="1"/>
    <col min="9" max="9" width="10.75390625" style="5" customWidth="1"/>
    <col min="10" max="10" width="12.125" style="5" customWidth="1"/>
    <col min="11" max="11" width="2.25390625" style="7" customWidth="1"/>
    <col min="12" max="12" width="9.125" style="0" hidden="1" customWidth="1"/>
  </cols>
  <sheetData>
    <row r="1" spans="5:11" ht="12.75">
      <c r="E1" s="19" t="s">
        <v>64</v>
      </c>
      <c r="F1" s="19"/>
      <c r="G1" s="19"/>
      <c r="H1" s="1"/>
      <c r="I1" s="7"/>
      <c r="J1"/>
      <c r="K1"/>
    </row>
    <row r="2" spans="5:11" ht="12.75">
      <c r="E2" s="20" t="s">
        <v>69</v>
      </c>
      <c r="F2" s="19"/>
      <c r="G2" s="19"/>
      <c r="H2" s="1"/>
      <c r="I2" s="7"/>
      <c r="J2"/>
      <c r="K2"/>
    </row>
    <row r="3" spans="5:11" ht="12.75">
      <c r="E3" s="20" t="s">
        <v>60</v>
      </c>
      <c r="F3" s="19"/>
      <c r="G3" s="19"/>
      <c r="H3" s="1"/>
      <c r="I3" s="7"/>
      <c r="J3"/>
      <c r="K3"/>
    </row>
    <row r="4" spans="5:11" ht="12.75">
      <c r="E4" s="19" t="s">
        <v>59</v>
      </c>
      <c r="F4" s="19"/>
      <c r="G4" s="19"/>
      <c r="H4" s="1"/>
      <c r="I4" s="7"/>
      <c r="J4"/>
      <c r="K4"/>
    </row>
    <row r="5" spans="5:11" ht="12.75">
      <c r="E5" s="20" t="s">
        <v>70</v>
      </c>
      <c r="F5" s="19"/>
      <c r="G5" s="19"/>
      <c r="H5" s="1"/>
      <c r="I5" s="7"/>
      <c r="J5"/>
      <c r="K5"/>
    </row>
    <row r="6" spans="5:11" ht="12.75">
      <c r="E6" s="20" t="s">
        <v>60</v>
      </c>
      <c r="F6" s="19"/>
      <c r="G6" s="19"/>
      <c r="H6" s="1"/>
      <c r="I6" s="7"/>
      <c r="J6"/>
      <c r="K6"/>
    </row>
    <row r="7" spans="5:11" ht="12.75">
      <c r="E7" s="19" t="s">
        <v>59</v>
      </c>
      <c r="F7" s="19"/>
      <c r="G7" s="19"/>
      <c r="H7" s="1"/>
      <c r="I7" s="7"/>
      <c r="J7"/>
      <c r="K7"/>
    </row>
    <row r="8" spans="5:11" ht="12.75">
      <c r="E8" s="20" t="s">
        <v>82</v>
      </c>
      <c r="F8" s="19"/>
      <c r="G8" s="19"/>
      <c r="H8" s="1"/>
      <c r="I8" s="7"/>
      <c r="J8"/>
      <c r="K8"/>
    </row>
    <row r="9" ht="12" customHeight="1"/>
    <row r="10" spans="1:10" ht="42" customHeight="1">
      <c r="A10" s="27" t="s">
        <v>83</v>
      </c>
      <c r="B10" s="27"/>
      <c r="C10" s="27"/>
      <c r="D10" s="27"/>
      <c r="E10" s="27"/>
      <c r="F10" s="27"/>
      <c r="G10" s="27"/>
      <c r="H10" s="27"/>
      <c r="I10" s="27"/>
      <c r="J10" s="27"/>
    </row>
    <row r="12" ht="13.5" thickBot="1">
      <c r="I12" s="5" t="s">
        <v>68</v>
      </c>
    </row>
    <row r="13" spans="1:10" ht="33.75" customHeight="1" thickBot="1">
      <c r="A13" s="17" t="s">
        <v>0</v>
      </c>
      <c r="B13" s="22" t="s">
        <v>1</v>
      </c>
      <c r="C13" s="28" t="s">
        <v>40</v>
      </c>
      <c r="D13" s="28"/>
      <c r="E13" s="28"/>
      <c r="F13" s="28"/>
      <c r="G13" s="13" t="s">
        <v>6</v>
      </c>
      <c r="H13" s="26" t="s">
        <v>84</v>
      </c>
      <c r="I13" s="25" t="s">
        <v>66</v>
      </c>
      <c r="J13" s="24" t="s">
        <v>67</v>
      </c>
    </row>
    <row r="14" spans="1:10" ht="14.25" customHeight="1">
      <c r="A14" s="17" t="s">
        <v>37</v>
      </c>
      <c r="B14" s="13"/>
      <c r="C14" s="12">
        <v>0</v>
      </c>
      <c r="D14" s="12">
        <v>0</v>
      </c>
      <c r="E14" s="12"/>
      <c r="F14" s="12">
        <v>0</v>
      </c>
      <c r="G14" s="13">
        <v>0</v>
      </c>
      <c r="H14" s="23">
        <f>H15+H36+H44+H56+H63+H70+H77+H84</f>
        <v>2824614.12</v>
      </c>
      <c r="I14" s="23">
        <f>I15+I36+I44+I56+I63+I70+I77+I84</f>
        <v>10000</v>
      </c>
      <c r="J14" s="23">
        <f>J15+J36+J44+J56+J63+J70+J77+J84</f>
        <v>2834614.12</v>
      </c>
    </row>
    <row r="15" spans="1:10" ht="17.25" customHeight="1">
      <c r="A15" s="17" t="s">
        <v>2</v>
      </c>
      <c r="B15" s="22" t="s">
        <v>5</v>
      </c>
      <c r="C15" s="12">
        <v>0</v>
      </c>
      <c r="D15" s="12">
        <v>0</v>
      </c>
      <c r="E15" s="12"/>
      <c r="F15" s="12">
        <v>0</v>
      </c>
      <c r="G15" s="13">
        <v>0</v>
      </c>
      <c r="H15" s="21">
        <f>H16+H22+H30</f>
        <v>2012124.12</v>
      </c>
      <c r="I15" s="21">
        <f>I16+I22+I30</f>
        <v>10000</v>
      </c>
      <c r="J15" s="21">
        <f>J16+J22+J30</f>
        <v>2022124.12</v>
      </c>
    </row>
    <row r="16" spans="1:10" ht="38.25">
      <c r="A16" s="10" t="s">
        <v>50</v>
      </c>
      <c r="B16" s="8" t="s">
        <v>49</v>
      </c>
      <c r="C16" s="11">
        <v>0</v>
      </c>
      <c r="D16" s="11">
        <v>0</v>
      </c>
      <c r="E16" s="11"/>
      <c r="F16" s="11">
        <v>0</v>
      </c>
      <c r="G16" s="9">
        <v>0</v>
      </c>
      <c r="H16" s="14">
        <f aca="true" t="shared" si="0" ref="H16:J18">H17</f>
        <v>750400</v>
      </c>
      <c r="I16" s="14">
        <f t="shared" si="0"/>
        <v>0</v>
      </c>
      <c r="J16" s="14">
        <f t="shared" si="0"/>
        <v>750400</v>
      </c>
    </row>
    <row r="17" spans="1:10" ht="12.75">
      <c r="A17" s="10" t="s">
        <v>3</v>
      </c>
      <c r="B17" s="8" t="s">
        <v>49</v>
      </c>
      <c r="C17" s="11">
        <v>99</v>
      </c>
      <c r="D17" s="11">
        <v>0</v>
      </c>
      <c r="E17" s="11"/>
      <c r="F17" s="11">
        <v>0</v>
      </c>
      <c r="G17" s="9">
        <v>0</v>
      </c>
      <c r="H17" s="14">
        <f t="shared" si="0"/>
        <v>750400</v>
      </c>
      <c r="I17" s="14">
        <f t="shared" si="0"/>
        <v>0</v>
      </c>
      <c r="J17" s="14">
        <f t="shared" si="0"/>
        <v>750400</v>
      </c>
    </row>
    <row r="18" spans="1:10" ht="12.75">
      <c r="A18" s="10" t="s">
        <v>35</v>
      </c>
      <c r="B18" s="8" t="s">
        <v>49</v>
      </c>
      <c r="C18" s="11">
        <v>99</v>
      </c>
      <c r="D18" s="11" t="s">
        <v>25</v>
      </c>
      <c r="E18" s="11"/>
      <c r="F18" s="11">
        <v>0</v>
      </c>
      <c r="G18" s="9">
        <v>0</v>
      </c>
      <c r="H18" s="18">
        <f>H19</f>
        <v>750400</v>
      </c>
      <c r="I18" s="18">
        <f t="shared" si="0"/>
        <v>0</v>
      </c>
      <c r="J18" s="18">
        <f t="shared" si="0"/>
        <v>750400</v>
      </c>
    </row>
    <row r="19" spans="1:10" ht="12.75">
      <c r="A19" s="10" t="s">
        <v>46</v>
      </c>
      <c r="B19" s="8" t="s">
        <v>49</v>
      </c>
      <c r="C19" s="11">
        <v>99</v>
      </c>
      <c r="D19" s="11" t="s">
        <v>25</v>
      </c>
      <c r="E19" s="11" t="s">
        <v>47</v>
      </c>
      <c r="F19" s="11"/>
      <c r="G19" s="9"/>
      <c r="H19" s="14">
        <f aca="true" t="shared" si="1" ref="H19:J20">H20</f>
        <v>750400</v>
      </c>
      <c r="I19" s="14">
        <f t="shared" si="1"/>
        <v>0</v>
      </c>
      <c r="J19" s="14">
        <f t="shared" si="1"/>
        <v>750400</v>
      </c>
    </row>
    <row r="20" spans="1:10" ht="12.75">
      <c r="A20" s="10" t="s">
        <v>52</v>
      </c>
      <c r="B20" s="8" t="s">
        <v>49</v>
      </c>
      <c r="C20" s="11">
        <v>99</v>
      </c>
      <c r="D20" s="11" t="s">
        <v>25</v>
      </c>
      <c r="E20" s="11" t="s">
        <v>47</v>
      </c>
      <c r="F20" s="11" t="s">
        <v>51</v>
      </c>
      <c r="G20" s="9">
        <v>0</v>
      </c>
      <c r="H20" s="14">
        <f t="shared" si="1"/>
        <v>750400</v>
      </c>
      <c r="I20" s="14">
        <f t="shared" si="1"/>
        <v>0</v>
      </c>
      <c r="J20" s="14">
        <f t="shared" si="1"/>
        <v>750400</v>
      </c>
    </row>
    <row r="21" spans="1:10" ht="61.5" customHeight="1">
      <c r="A21" s="10" t="s">
        <v>7</v>
      </c>
      <c r="B21" s="8" t="s">
        <v>49</v>
      </c>
      <c r="C21" s="11">
        <v>99</v>
      </c>
      <c r="D21" s="11" t="s">
        <v>25</v>
      </c>
      <c r="E21" s="11" t="s">
        <v>47</v>
      </c>
      <c r="F21" s="11" t="s">
        <v>51</v>
      </c>
      <c r="G21" s="9">
        <v>100</v>
      </c>
      <c r="H21" s="14">
        <v>750400</v>
      </c>
      <c r="I21" s="14"/>
      <c r="J21" s="14">
        <f>H21+I21</f>
        <v>750400</v>
      </c>
    </row>
    <row r="22" spans="1:10" ht="51" customHeight="1">
      <c r="A22" s="10" t="s">
        <v>9</v>
      </c>
      <c r="B22" s="8" t="s">
        <v>26</v>
      </c>
      <c r="C22" s="11">
        <v>0</v>
      </c>
      <c r="D22" s="11">
        <v>0</v>
      </c>
      <c r="E22" s="11"/>
      <c r="F22" s="11">
        <v>0</v>
      </c>
      <c r="G22" s="9">
        <v>0</v>
      </c>
      <c r="H22" s="14">
        <f aca="true" t="shared" si="2" ref="H22:J25">H23</f>
        <v>1251724.12</v>
      </c>
      <c r="I22" s="14">
        <f t="shared" si="2"/>
        <v>10000</v>
      </c>
      <c r="J22" s="14">
        <f t="shared" si="2"/>
        <v>1261724.12</v>
      </c>
    </row>
    <row r="23" spans="1:10" ht="12.75">
      <c r="A23" s="10" t="s">
        <v>3</v>
      </c>
      <c r="B23" s="8" t="s">
        <v>26</v>
      </c>
      <c r="C23" s="11">
        <v>99</v>
      </c>
      <c r="D23" s="11">
        <v>0</v>
      </c>
      <c r="E23" s="11"/>
      <c r="F23" s="11">
        <v>0</v>
      </c>
      <c r="G23" s="9">
        <v>0</v>
      </c>
      <c r="H23" s="14">
        <f t="shared" si="2"/>
        <v>1251724.12</v>
      </c>
      <c r="I23" s="14">
        <f t="shared" si="2"/>
        <v>10000</v>
      </c>
      <c r="J23" s="14">
        <f t="shared" si="2"/>
        <v>1261724.12</v>
      </c>
    </row>
    <row r="24" spans="1:10" ht="12.75">
      <c r="A24" s="10" t="s">
        <v>36</v>
      </c>
      <c r="B24" s="8" t="s">
        <v>26</v>
      </c>
      <c r="C24" s="11">
        <v>99</v>
      </c>
      <c r="D24" s="11" t="s">
        <v>25</v>
      </c>
      <c r="E24" s="11"/>
      <c r="F24" s="11">
        <v>0</v>
      </c>
      <c r="G24" s="9">
        <v>0</v>
      </c>
      <c r="H24" s="14">
        <f>H25</f>
        <v>1251724.12</v>
      </c>
      <c r="I24" s="14">
        <f t="shared" si="2"/>
        <v>10000</v>
      </c>
      <c r="J24" s="14">
        <f t="shared" si="2"/>
        <v>1261724.12</v>
      </c>
    </row>
    <row r="25" spans="1:10" ht="12.75">
      <c r="A25" s="10" t="s">
        <v>46</v>
      </c>
      <c r="B25" s="8" t="s">
        <v>26</v>
      </c>
      <c r="C25" s="11">
        <v>99</v>
      </c>
      <c r="D25" s="11" t="s">
        <v>25</v>
      </c>
      <c r="E25" s="11" t="s">
        <v>47</v>
      </c>
      <c r="F25" s="11"/>
      <c r="G25" s="9"/>
      <c r="H25" s="14">
        <f>H26</f>
        <v>1251724.12</v>
      </c>
      <c r="I25" s="14">
        <f t="shared" si="2"/>
        <v>10000</v>
      </c>
      <c r="J25" s="14">
        <f t="shared" si="2"/>
        <v>1261724.12</v>
      </c>
    </row>
    <row r="26" spans="1:10" ht="25.5">
      <c r="A26" s="10" t="s">
        <v>4</v>
      </c>
      <c r="B26" s="8" t="s">
        <v>26</v>
      </c>
      <c r="C26" s="11">
        <v>99</v>
      </c>
      <c r="D26" s="11" t="s">
        <v>25</v>
      </c>
      <c r="E26" s="11" t="s">
        <v>47</v>
      </c>
      <c r="F26" s="11" t="s">
        <v>42</v>
      </c>
      <c r="G26" s="9">
        <v>0</v>
      </c>
      <c r="H26" s="14">
        <f>H27+H28+H29</f>
        <v>1251724.12</v>
      </c>
      <c r="I26" s="14">
        <f>I27+I28+I29</f>
        <v>10000</v>
      </c>
      <c r="J26" s="14">
        <f>J27+J28+J29</f>
        <v>1261724.12</v>
      </c>
    </row>
    <row r="27" spans="1:10" ht="63.75" customHeight="1">
      <c r="A27" s="10" t="s">
        <v>7</v>
      </c>
      <c r="B27" s="8" t="s">
        <v>26</v>
      </c>
      <c r="C27" s="11">
        <v>99</v>
      </c>
      <c r="D27" s="11" t="s">
        <v>25</v>
      </c>
      <c r="E27" s="11" t="s">
        <v>47</v>
      </c>
      <c r="F27" s="11" t="s">
        <v>42</v>
      </c>
      <c r="G27" s="9">
        <v>100</v>
      </c>
      <c r="H27" s="14">
        <v>848900</v>
      </c>
      <c r="I27" s="14"/>
      <c r="J27" s="14">
        <f>H27+I27</f>
        <v>848900</v>
      </c>
    </row>
    <row r="28" spans="1:10" ht="25.5">
      <c r="A28" s="10" t="s">
        <v>8</v>
      </c>
      <c r="B28" s="8" t="s">
        <v>26</v>
      </c>
      <c r="C28" s="11">
        <v>99</v>
      </c>
      <c r="D28" s="11" t="s">
        <v>25</v>
      </c>
      <c r="E28" s="11" t="s">
        <v>47</v>
      </c>
      <c r="F28" s="11" t="s">
        <v>42</v>
      </c>
      <c r="G28" s="9">
        <v>200</v>
      </c>
      <c r="H28" s="14">
        <v>367024.12</v>
      </c>
      <c r="I28" s="14"/>
      <c r="J28" s="14">
        <f>H28+I28</f>
        <v>367024.12</v>
      </c>
    </row>
    <row r="29" spans="1:10" ht="12.75">
      <c r="A29" s="10" t="s">
        <v>10</v>
      </c>
      <c r="B29" s="8" t="s">
        <v>26</v>
      </c>
      <c r="C29" s="11">
        <v>99</v>
      </c>
      <c r="D29" s="11" t="s">
        <v>25</v>
      </c>
      <c r="E29" s="11" t="s">
        <v>47</v>
      </c>
      <c r="F29" s="11" t="s">
        <v>42</v>
      </c>
      <c r="G29" s="9">
        <v>800</v>
      </c>
      <c r="H29" s="14">
        <v>35800</v>
      </c>
      <c r="I29" s="14">
        <v>10000</v>
      </c>
      <c r="J29" s="14">
        <f>H29+I29</f>
        <v>45800</v>
      </c>
    </row>
    <row r="30" spans="1:10" ht="12.75">
      <c r="A30" s="17" t="s">
        <v>11</v>
      </c>
      <c r="B30" s="22" t="s">
        <v>27</v>
      </c>
      <c r="C30" s="12">
        <v>0</v>
      </c>
      <c r="D30" s="12">
        <v>0</v>
      </c>
      <c r="E30" s="12"/>
      <c r="F30" s="12">
        <v>0</v>
      </c>
      <c r="G30" s="13">
        <v>0</v>
      </c>
      <c r="H30" s="21">
        <f aca="true" t="shared" si="3" ref="H30:J34">H31</f>
        <v>10000</v>
      </c>
      <c r="I30" s="21">
        <f t="shared" si="3"/>
        <v>0</v>
      </c>
      <c r="J30" s="21">
        <f t="shared" si="3"/>
        <v>10000</v>
      </c>
    </row>
    <row r="31" spans="1:10" ht="12.75">
      <c r="A31" s="10" t="s">
        <v>3</v>
      </c>
      <c r="B31" s="8" t="s">
        <v>27</v>
      </c>
      <c r="C31" s="11">
        <v>99</v>
      </c>
      <c r="D31" s="11">
        <v>0</v>
      </c>
      <c r="E31" s="11"/>
      <c r="F31" s="11">
        <v>0</v>
      </c>
      <c r="G31" s="9">
        <v>0</v>
      </c>
      <c r="H31" s="14">
        <f t="shared" si="3"/>
        <v>10000</v>
      </c>
      <c r="I31" s="14">
        <f t="shared" si="3"/>
        <v>0</v>
      </c>
      <c r="J31" s="14">
        <f t="shared" si="3"/>
        <v>10000</v>
      </c>
    </row>
    <row r="32" spans="1:10" ht="12.75">
      <c r="A32" s="10" t="s">
        <v>36</v>
      </c>
      <c r="B32" s="8" t="s">
        <v>27</v>
      </c>
      <c r="C32" s="11">
        <v>99</v>
      </c>
      <c r="D32" s="11" t="s">
        <v>25</v>
      </c>
      <c r="E32" s="11"/>
      <c r="F32" s="11">
        <v>0</v>
      </c>
      <c r="G32" s="9">
        <v>0</v>
      </c>
      <c r="H32" s="14">
        <f t="shared" si="3"/>
        <v>10000</v>
      </c>
      <c r="I32" s="14">
        <f t="shared" si="3"/>
        <v>0</v>
      </c>
      <c r="J32" s="14">
        <f t="shared" si="3"/>
        <v>10000</v>
      </c>
    </row>
    <row r="33" spans="1:10" ht="12.75">
      <c r="A33" s="10" t="s">
        <v>46</v>
      </c>
      <c r="B33" s="8" t="s">
        <v>27</v>
      </c>
      <c r="C33" s="11">
        <v>99</v>
      </c>
      <c r="D33" s="11" t="s">
        <v>25</v>
      </c>
      <c r="E33" s="11" t="s">
        <v>47</v>
      </c>
      <c r="F33" s="11"/>
      <c r="G33" s="9"/>
      <c r="H33" s="14">
        <f t="shared" si="3"/>
        <v>10000</v>
      </c>
      <c r="I33" s="14">
        <f t="shared" si="3"/>
        <v>0</v>
      </c>
      <c r="J33" s="14">
        <f t="shared" si="3"/>
        <v>10000</v>
      </c>
    </row>
    <row r="34" spans="1:10" ht="12.75">
      <c r="A34" s="10" t="s">
        <v>12</v>
      </c>
      <c r="B34" s="8" t="s">
        <v>27</v>
      </c>
      <c r="C34" s="11">
        <v>99</v>
      </c>
      <c r="D34" s="11" t="s">
        <v>25</v>
      </c>
      <c r="E34" s="11" t="s">
        <v>47</v>
      </c>
      <c r="F34" s="11" t="s">
        <v>43</v>
      </c>
      <c r="G34" s="9">
        <v>0</v>
      </c>
      <c r="H34" s="14">
        <f t="shared" si="3"/>
        <v>10000</v>
      </c>
      <c r="I34" s="14">
        <f t="shared" si="3"/>
        <v>0</v>
      </c>
      <c r="J34" s="14">
        <f t="shared" si="3"/>
        <v>10000</v>
      </c>
    </row>
    <row r="35" spans="1:10" ht="12.75">
      <c r="A35" s="10" t="s">
        <v>10</v>
      </c>
      <c r="B35" s="8" t="s">
        <v>27</v>
      </c>
      <c r="C35" s="11">
        <v>99</v>
      </c>
      <c r="D35" s="11" t="s">
        <v>25</v>
      </c>
      <c r="E35" s="11" t="s">
        <v>47</v>
      </c>
      <c r="F35" s="11" t="s">
        <v>43</v>
      </c>
      <c r="G35" s="9">
        <v>800</v>
      </c>
      <c r="H35" s="14">
        <v>10000</v>
      </c>
      <c r="I35" s="16"/>
      <c r="J35" s="14">
        <f>H35+I35</f>
        <v>10000</v>
      </c>
    </row>
    <row r="36" spans="1:10" ht="12.75">
      <c r="A36" s="17" t="s">
        <v>13</v>
      </c>
      <c r="B36" s="22" t="s">
        <v>28</v>
      </c>
      <c r="C36" s="12">
        <v>0</v>
      </c>
      <c r="D36" s="12">
        <v>0</v>
      </c>
      <c r="E36" s="12"/>
      <c r="F36" s="12">
        <v>0</v>
      </c>
      <c r="G36" s="13">
        <v>0</v>
      </c>
      <c r="H36" s="21">
        <f>H37</f>
        <v>95400</v>
      </c>
      <c r="I36" s="23">
        <f aca="true" t="shared" si="4" ref="I36:J39">I37</f>
        <v>0</v>
      </c>
      <c r="J36" s="23">
        <f t="shared" si="4"/>
        <v>95400</v>
      </c>
    </row>
    <row r="37" spans="1:10" ht="12.75">
      <c r="A37" s="10" t="s">
        <v>14</v>
      </c>
      <c r="B37" s="8" t="s">
        <v>29</v>
      </c>
      <c r="C37" s="11">
        <v>0</v>
      </c>
      <c r="D37" s="11">
        <v>0</v>
      </c>
      <c r="E37" s="11"/>
      <c r="F37" s="11">
        <v>0</v>
      </c>
      <c r="G37" s="9">
        <v>0</v>
      </c>
      <c r="H37" s="14">
        <f>H38</f>
        <v>95400</v>
      </c>
      <c r="I37" s="14">
        <f t="shared" si="4"/>
        <v>0</v>
      </c>
      <c r="J37" s="14">
        <f t="shared" si="4"/>
        <v>95400</v>
      </c>
    </row>
    <row r="38" spans="1:10" ht="12.75">
      <c r="A38" s="10" t="s">
        <v>3</v>
      </c>
      <c r="B38" s="8" t="s">
        <v>29</v>
      </c>
      <c r="C38" s="11">
        <v>99</v>
      </c>
      <c r="D38" s="11">
        <v>0</v>
      </c>
      <c r="E38" s="11"/>
      <c r="F38" s="11">
        <v>0</v>
      </c>
      <c r="G38" s="9">
        <v>0</v>
      </c>
      <c r="H38" s="14">
        <f>H39</f>
        <v>95400</v>
      </c>
      <c r="I38" s="14">
        <f t="shared" si="4"/>
        <v>0</v>
      </c>
      <c r="J38" s="14">
        <f t="shared" si="4"/>
        <v>95400</v>
      </c>
    </row>
    <row r="39" spans="1:10" ht="12.75">
      <c r="A39" s="10" t="s">
        <v>36</v>
      </c>
      <c r="B39" s="8" t="s">
        <v>29</v>
      </c>
      <c r="C39" s="11">
        <v>99</v>
      </c>
      <c r="D39" s="11" t="s">
        <v>25</v>
      </c>
      <c r="E39" s="11"/>
      <c r="F39" s="11">
        <v>0</v>
      </c>
      <c r="G39" s="9">
        <v>0</v>
      </c>
      <c r="H39" s="14">
        <f>H40</f>
        <v>95400</v>
      </c>
      <c r="I39" s="14">
        <f t="shared" si="4"/>
        <v>0</v>
      </c>
      <c r="J39" s="14">
        <f t="shared" si="4"/>
        <v>95400</v>
      </c>
    </row>
    <row r="40" spans="1:10" ht="12.75">
      <c r="A40" s="10" t="s">
        <v>46</v>
      </c>
      <c r="B40" s="8" t="s">
        <v>29</v>
      </c>
      <c r="C40" s="11">
        <v>99</v>
      </c>
      <c r="D40" s="11" t="s">
        <v>25</v>
      </c>
      <c r="E40" s="11" t="s">
        <v>47</v>
      </c>
      <c r="F40" s="11"/>
      <c r="G40" s="9"/>
      <c r="H40" s="14">
        <f>H41</f>
        <v>95400</v>
      </c>
      <c r="I40" s="14">
        <f>I41</f>
        <v>0</v>
      </c>
      <c r="J40" s="14">
        <f>J41</f>
        <v>95400</v>
      </c>
    </row>
    <row r="41" spans="1:10" ht="51">
      <c r="A41" s="10" t="s">
        <v>15</v>
      </c>
      <c r="B41" s="8" t="s">
        <v>29</v>
      </c>
      <c r="C41" s="11">
        <v>99</v>
      </c>
      <c r="D41" s="11" t="s">
        <v>25</v>
      </c>
      <c r="E41" s="11" t="s">
        <v>47</v>
      </c>
      <c r="F41" s="11" t="s">
        <v>44</v>
      </c>
      <c r="G41" s="9">
        <v>0</v>
      </c>
      <c r="H41" s="14">
        <f>H42+H43</f>
        <v>95400</v>
      </c>
      <c r="I41" s="14">
        <f>I42+I43</f>
        <v>0</v>
      </c>
      <c r="J41" s="14">
        <f>J42+J43</f>
        <v>95400</v>
      </c>
    </row>
    <row r="42" spans="1:11" ht="63.75" customHeight="1">
      <c r="A42" s="10" t="s">
        <v>7</v>
      </c>
      <c r="B42" s="8" t="s">
        <v>29</v>
      </c>
      <c r="C42" s="11">
        <v>99</v>
      </c>
      <c r="D42" s="11" t="s">
        <v>25</v>
      </c>
      <c r="E42" s="11" t="s">
        <v>47</v>
      </c>
      <c r="F42" s="11" t="s">
        <v>44</v>
      </c>
      <c r="G42" s="9" t="s">
        <v>41</v>
      </c>
      <c r="H42" s="14">
        <v>92400</v>
      </c>
      <c r="I42" s="16"/>
      <c r="J42" s="14">
        <f>H42+I42</f>
        <v>92400</v>
      </c>
      <c r="K42" s="6"/>
    </row>
    <row r="43" spans="1:11" ht="25.5">
      <c r="A43" s="10" t="s">
        <v>8</v>
      </c>
      <c r="B43" s="8" t="s">
        <v>29</v>
      </c>
      <c r="C43" s="11">
        <v>99</v>
      </c>
      <c r="D43" s="11" t="s">
        <v>25</v>
      </c>
      <c r="E43" s="11" t="s">
        <v>47</v>
      </c>
      <c r="F43" s="11" t="s">
        <v>44</v>
      </c>
      <c r="G43" s="9" t="s">
        <v>39</v>
      </c>
      <c r="H43" s="14">
        <v>3000</v>
      </c>
      <c r="I43" s="16"/>
      <c r="J43" s="14">
        <f>H43+I43</f>
        <v>3000</v>
      </c>
      <c r="K43" s="6"/>
    </row>
    <row r="44" spans="1:10" ht="25.5">
      <c r="A44" s="17" t="s">
        <v>17</v>
      </c>
      <c r="B44" s="22" t="s">
        <v>30</v>
      </c>
      <c r="C44" s="12">
        <v>0</v>
      </c>
      <c r="D44" s="12">
        <v>0</v>
      </c>
      <c r="E44" s="12"/>
      <c r="F44" s="12">
        <v>0</v>
      </c>
      <c r="G44" s="13">
        <v>0</v>
      </c>
      <c r="H44" s="21">
        <f>H45</f>
        <v>40000</v>
      </c>
      <c r="I44" s="21">
        <f>I45</f>
        <v>0</v>
      </c>
      <c r="J44" s="21">
        <f>J45</f>
        <v>40000</v>
      </c>
    </row>
    <row r="45" spans="1:10" ht="12.75">
      <c r="A45" s="10" t="s">
        <v>53</v>
      </c>
      <c r="B45" s="8" t="s">
        <v>54</v>
      </c>
      <c r="C45" s="11">
        <v>0</v>
      </c>
      <c r="D45" s="11">
        <v>0</v>
      </c>
      <c r="E45" s="11"/>
      <c r="F45" s="11">
        <v>0</v>
      </c>
      <c r="G45" s="9">
        <v>0</v>
      </c>
      <c r="H45" s="14">
        <f>H46+H51</f>
        <v>40000</v>
      </c>
      <c r="I45" s="14">
        <f>I46+I51</f>
        <v>0</v>
      </c>
      <c r="J45" s="14">
        <f>J46+J51</f>
        <v>40000</v>
      </c>
    </row>
    <row r="46" spans="1:10" ht="12.75">
      <c r="A46" s="15" t="s">
        <v>56</v>
      </c>
      <c r="B46" s="8" t="s">
        <v>54</v>
      </c>
      <c r="C46" s="11" t="s">
        <v>55</v>
      </c>
      <c r="D46" s="11">
        <v>0</v>
      </c>
      <c r="E46" s="11"/>
      <c r="F46" s="11"/>
      <c r="G46" s="9"/>
      <c r="H46" s="14">
        <f aca="true" t="shared" si="5" ref="H46:J48">H47</f>
        <v>15000</v>
      </c>
      <c r="I46" s="14">
        <f t="shared" si="5"/>
        <v>0</v>
      </c>
      <c r="J46" s="14">
        <f t="shared" si="5"/>
        <v>15000</v>
      </c>
    </row>
    <row r="47" spans="1:10" ht="12.75">
      <c r="A47" s="10" t="s">
        <v>36</v>
      </c>
      <c r="B47" s="8" t="s">
        <v>54</v>
      </c>
      <c r="C47" s="11" t="s">
        <v>55</v>
      </c>
      <c r="D47" s="11" t="s">
        <v>25</v>
      </c>
      <c r="E47" s="11"/>
      <c r="F47" s="11"/>
      <c r="G47" s="9"/>
      <c r="H47" s="14">
        <f t="shared" si="5"/>
        <v>15000</v>
      </c>
      <c r="I47" s="14">
        <f t="shared" si="5"/>
        <v>0</v>
      </c>
      <c r="J47" s="14">
        <f t="shared" si="5"/>
        <v>15000</v>
      </c>
    </row>
    <row r="48" spans="1:10" ht="12.75">
      <c r="A48" s="10" t="s">
        <v>46</v>
      </c>
      <c r="B48" s="8" t="s">
        <v>54</v>
      </c>
      <c r="C48" s="11" t="s">
        <v>55</v>
      </c>
      <c r="D48" s="11" t="s">
        <v>25</v>
      </c>
      <c r="E48" s="11" t="s">
        <v>47</v>
      </c>
      <c r="F48" s="11"/>
      <c r="G48" s="9"/>
      <c r="H48" s="14">
        <f>H49</f>
        <v>15000</v>
      </c>
      <c r="I48" s="14">
        <f t="shared" si="5"/>
        <v>0</v>
      </c>
      <c r="J48" s="14">
        <f t="shared" si="5"/>
        <v>15000</v>
      </c>
    </row>
    <row r="49" spans="1:10" ht="76.5">
      <c r="A49" s="10" t="s">
        <v>63</v>
      </c>
      <c r="B49" s="8" t="s">
        <v>54</v>
      </c>
      <c r="C49" s="11" t="s">
        <v>55</v>
      </c>
      <c r="D49" s="11" t="s">
        <v>25</v>
      </c>
      <c r="E49" s="11" t="s">
        <v>47</v>
      </c>
      <c r="F49" s="11" t="s">
        <v>45</v>
      </c>
      <c r="G49" s="9">
        <v>0</v>
      </c>
      <c r="H49" s="14">
        <f>H50</f>
        <v>15000</v>
      </c>
      <c r="I49" s="14">
        <f>I50</f>
        <v>0</v>
      </c>
      <c r="J49" s="14">
        <f>J50</f>
        <v>15000</v>
      </c>
    </row>
    <row r="50" spans="1:10" ht="12.75">
      <c r="A50" s="10" t="s">
        <v>16</v>
      </c>
      <c r="B50" s="8" t="s">
        <v>54</v>
      </c>
      <c r="C50" s="11" t="s">
        <v>55</v>
      </c>
      <c r="D50" s="11" t="s">
        <v>25</v>
      </c>
      <c r="E50" s="11" t="s">
        <v>47</v>
      </c>
      <c r="F50" s="11" t="s">
        <v>45</v>
      </c>
      <c r="G50" s="9" t="s">
        <v>39</v>
      </c>
      <c r="H50" s="14">
        <v>15000</v>
      </c>
      <c r="I50" s="16"/>
      <c r="J50" s="14">
        <f>H50+I50</f>
        <v>15000</v>
      </c>
    </row>
    <row r="51" spans="1:10" ht="12.75">
      <c r="A51" s="10" t="s">
        <v>3</v>
      </c>
      <c r="B51" s="8" t="s">
        <v>54</v>
      </c>
      <c r="C51" s="11" t="s">
        <v>38</v>
      </c>
      <c r="D51" s="11">
        <v>0</v>
      </c>
      <c r="E51" s="11"/>
      <c r="F51" s="11">
        <v>0</v>
      </c>
      <c r="G51" s="9">
        <v>0</v>
      </c>
      <c r="H51" s="14">
        <f aca="true" t="shared" si="6" ref="H51:J54">H52</f>
        <v>25000</v>
      </c>
      <c r="I51" s="14">
        <f t="shared" si="6"/>
        <v>0</v>
      </c>
      <c r="J51" s="14">
        <f t="shared" si="6"/>
        <v>25000</v>
      </c>
    </row>
    <row r="52" spans="1:10" ht="12.75">
      <c r="A52" s="10" t="s">
        <v>36</v>
      </c>
      <c r="B52" s="8" t="s">
        <v>54</v>
      </c>
      <c r="C52" s="11" t="s">
        <v>38</v>
      </c>
      <c r="D52" s="11" t="s">
        <v>25</v>
      </c>
      <c r="E52" s="11"/>
      <c r="F52" s="11">
        <v>0</v>
      </c>
      <c r="G52" s="9">
        <v>0</v>
      </c>
      <c r="H52" s="14">
        <f t="shared" si="6"/>
        <v>25000</v>
      </c>
      <c r="I52" s="14">
        <f t="shared" si="6"/>
        <v>0</v>
      </c>
      <c r="J52" s="14">
        <f t="shared" si="6"/>
        <v>25000</v>
      </c>
    </row>
    <row r="53" spans="1:10" ht="12.75">
      <c r="A53" s="10" t="s">
        <v>46</v>
      </c>
      <c r="B53" s="8" t="s">
        <v>54</v>
      </c>
      <c r="C53" s="11" t="s">
        <v>38</v>
      </c>
      <c r="D53" s="11" t="s">
        <v>25</v>
      </c>
      <c r="E53" s="11" t="s">
        <v>47</v>
      </c>
      <c r="F53" s="11"/>
      <c r="G53" s="9"/>
      <c r="H53" s="14">
        <f t="shared" si="6"/>
        <v>25000</v>
      </c>
      <c r="I53" s="14">
        <f t="shared" si="6"/>
        <v>0</v>
      </c>
      <c r="J53" s="14">
        <f t="shared" si="6"/>
        <v>25000</v>
      </c>
    </row>
    <row r="54" spans="1:10" ht="25.5">
      <c r="A54" s="10" t="s">
        <v>58</v>
      </c>
      <c r="B54" s="8" t="s">
        <v>54</v>
      </c>
      <c r="C54" s="11" t="s">
        <v>38</v>
      </c>
      <c r="D54" s="11" t="s">
        <v>25</v>
      </c>
      <c r="E54" s="11" t="s">
        <v>47</v>
      </c>
      <c r="F54" s="11" t="s">
        <v>57</v>
      </c>
      <c r="G54" s="9">
        <v>0</v>
      </c>
      <c r="H54" s="14">
        <f t="shared" si="6"/>
        <v>25000</v>
      </c>
      <c r="I54" s="14">
        <f t="shared" si="6"/>
        <v>0</v>
      </c>
      <c r="J54" s="14">
        <f t="shared" si="6"/>
        <v>25000</v>
      </c>
    </row>
    <row r="55" spans="1:10" ht="25.5">
      <c r="A55" s="10" t="s">
        <v>8</v>
      </c>
      <c r="B55" s="8" t="s">
        <v>54</v>
      </c>
      <c r="C55" s="11" t="s">
        <v>38</v>
      </c>
      <c r="D55" s="11" t="s">
        <v>25</v>
      </c>
      <c r="E55" s="11" t="s">
        <v>47</v>
      </c>
      <c r="F55" s="11" t="s">
        <v>57</v>
      </c>
      <c r="G55" s="9">
        <v>200</v>
      </c>
      <c r="H55" s="14">
        <v>25000</v>
      </c>
      <c r="I55" s="16"/>
      <c r="J55" s="14">
        <f>H55+I55</f>
        <v>25000</v>
      </c>
    </row>
    <row r="56" spans="1:10" ht="12.75">
      <c r="A56" s="17" t="s">
        <v>18</v>
      </c>
      <c r="B56" s="22" t="s">
        <v>31</v>
      </c>
      <c r="C56" s="12">
        <v>0</v>
      </c>
      <c r="D56" s="12">
        <v>0</v>
      </c>
      <c r="E56" s="12"/>
      <c r="F56" s="12">
        <v>0</v>
      </c>
      <c r="G56" s="13">
        <v>0</v>
      </c>
      <c r="H56" s="21">
        <f>H57</f>
        <v>170000</v>
      </c>
      <c r="I56" s="21">
        <f>I57</f>
        <v>0</v>
      </c>
      <c r="J56" s="21">
        <f>J57</f>
        <v>170000</v>
      </c>
    </row>
    <row r="57" spans="1:10" ht="12.75">
      <c r="A57" s="10" t="s">
        <v>19</v>
      </c>
      <c r="B57" s="8" t="s">
        <v>32</v>
      </c>
      <c r="C57" s="11">
        <v>0</v>
      </c>
      <c r="D57" s="11">
        <v>0</v>
      </c>
      <c r="E57" s="11"/>
      <c r="F57" s="11">
        <v>0</v>
      </c>
      <c r="G57" s="9">
        <v>0</v>
      </c>
      <c r="H57" s="14">
        <f aca="true" t="shared" si="7" ref="H57:J60">H58</f>
        <v>170000</v>
      </c>
      <c r="I57" s="14">
        <f t="shared" si="7"/>
        <v>0</v>
      </c>
      <c r="J57" s="14">
        <f t="shared" si="7"/>
        <v>170000</v>
      </c>
    </row>
    <row r="58" spans="1:10" ht="12.75">
      <c r="A58" s="15" t="s">
        <v>56</v>
      </c>
      <c r="B58" s="8" t="s">
        <v>32</v>
      </c>
      <c r="C58" s="11" t="s">
        <v>65</v>
      </c>
      <c r="D58" s="11">
        <v>0</v>
      </c>
      <c r="E58" s="11"/>
      <c r="F58" s="11">
        <v>0</v>
      </c>
      <c r="G58" s="9">
        <v>0</v>
      </c>
      <c r="H58" s="14">
        <f>H59</f>
        <v>170000</v>
      </c>
      <c r="I58" s="14">
        <f t="shared" si="7"/>
        <v>0</v>
      </c>
      <c r="J58" s="14">
        <f t="shared" si="7"/>
        <v>170000</v>
      </c>
    </row>
    <row r="59" spans="1:10" ht="12.75">
      <c r="A59" s="10" t="s">
        <v>36</v>
      </c>
      <c r="B59" s="8" t="s">
        <v>32</v>
      </c>
      <c r="C59" s="11" t="s">
        <v>65</v>
      </c>
      <c r="D59" s="11" t="s">
        <v>25</v>
      </c>
      <c r="E59" s="11"/>
      <c r="F59" s="11">
        <v>0</v>
      </c>
      <c r="G59" s="9">
        <v>0</v>
      </c>
      <c r="H59" s="14">
        <f>H60</f>
        <v>170000</v>
      </c>
      <c r="I59" s="14">
        <f t="shared" si="7"/>
        <v>0</v>
      </c>
      <c r="J59" s="14">
        <f t="shared" si="7"/>
        <v>170000</v>
      </c>
    </row>
    <row r="60" spans="1:10" ht="12.75">
      <c r="A60" s="10" t="s">
        <v>46</v>
      </c>
      <c r="B60" s="8" t="s">
        <v>32</v>
      </c>
      <c r="C60" s="11" t="s">
        <v>65</v>
      </c>
      <c r="D60" s="11" t="s">
        <v>25</v>
      </c>
      <c r="E60" s="11" t="s">
        <v>47</v>
      </c>
      <c r="F60" s="11"/>
      <c r="G60" s="9"/>
      <c r="H60" s="14">
        <f>H61</f>
        <v>170000</v>
      </c>
      <c r="I60" s="14">
        <f t="shared" si="7"/>
        <v>0</v>
      </c>
      <c r="J60" s="14">
        <f t="shared" si="7"/>
        <v>170000</v>
      </c>
    </row>
    <row r="61" spans="1:10" ht="12.75">
      <c r="A61" s="10" t="s">
        <v>61</v>
      </c>
      <c r="B61" s="8" t="s">
        <v>32</v>
      </c>
      <c r="C61" s="11" t="s">
        <v>65</v>
      </c>
      <c r="D61" s="11" t="s">
        <v>25</v>
      </c>
      <c r="E61" s="11" t="s">
        <v>47</v>
      </c>
      <c r="F61" s="11" t="s">
        <v>62</v>
      </c>
      <c r="G61" s="9"/>
      <c r="H61" s="14">
        <f>H62</f>
        <v>170000</v>
      </c>
      <c r="I61" s="14">
        <f>I62</f>
        <v>0</v>
      </c>
      <c r="J61" s="14">
        <f>J62</f>
        <v>170000</v>
      </c>
    </row>
    <row r="62" spans="1:10" ht="25.5">
      <c r="A62" s="10" t="s">
        <v>8</v>
      </c>
      <c r="B62" s="8" t="s">
        <v>32</v>
      </c>
      <c r="C62" s="11" t="s">
        <v>65</v>
      </c>
      <c r="D62" s="11" t="s">
        <v>25</v>
      </c>
      <c r="E62" s="11" t="s">
        <v>47</v>
      </c>
      <c r="F62" s="11" t="s">
        <v>62</v>
      </c>
      <c r="G62" s="9" t="s">
        <v>39</v>
      </c>
      <c r="H62" s="14">
        <v>170000</v>
      </c>
      <c r="I62" s="14"/>
      <c r="J62" s="14">
        <f>H62+I62</f>
        <v>170000</v>
      </c>
    </row>
    <row r="63" spans="1:10" ht="12.75">
      <c r="A63" s="17" t="s">
        <v>20</v>
      </c>
      <c r="B63" s="22" t="s">
        <v>33</v>
      </c>
      <c r="C63" s="12">
        <v>0</v>
      </c>
      <c r="D63" s="12">
        <v>0</v>
      </c>
      <c r="E63" s="12"/>
      <c r="F63" s="12">
        <v>0</v>
      </c>
      <c r="G63" s="13">
        <v>0</v>
      </c>
      <c r="H63" s="21">
        <f aca="true" t="shared" si="8" ref="H63:J64">H64</f>
        <v>485000</v>
      </c>
      <c r="I63" s="21">
        <f t="shared" si="8"/>
        <v>0</v>
      </c>
      <c r="J63" s="21">
        <f t="shared" si="8"/>
        <v>485000</v>
      </c>
    </row>
    <row r="64" spans="1:10" ht="12.75">
      <c r="A64" s="10" t="s">
        <v>21</v>
      </c>
      <c r="B64" s="8" t="s">
        <v>34</v>
      </c>
      <c r="C64" s="11">
        <v>0</v>
      </c>
      <c r="D64" s="11">
        <v>0</v>
      </c>
      <c r="E64" s="11"/>
      <c r="F64" s="11">
        <v>0</v>
      </c>
      <c r="G64" s="9">
        <v>0</v>
      </c>
      <c r="H64" s="14">
        <f t="shared" si="8"/>
        <v>485000</v>
      </c>
      <c r="I64" s="14">
        <f t="shared" si="8"/>
        <v>0</v>
      </c>
      <c r="J64" s="14">
        <f t="shared" si="8"/>
        <v>485000</v>
      </c>
    </row>
    <row r="65" spans="1:10" ht="12.75">
      <c r="A65" s="15" t="s">
        <v>56</v>
      </c>
      <c r="B65" s="8" t="s">
        <v>34</v>
      </c>
      <c r="C65" s="11" t="s">
        <v>55</v>
      </c>
      <c r="D65" s="11">
        <v>0</v>
      </c>
      <c r="E65" s="11"/>
      <c r="F65" s="11"/>
      <c r="G65" s="9"/>
      <c r="H65" s="14">
        <f aca="true" t="shared" si="9" ref="H65:J67">H66</f>
        <v>485000</v>
      </c>
      <c r="I65" s="14">
        <f t="shared" si="9"/>
        <v>0</v>
      </c>
      <c r="J65" s="14">
        <f t="shared" si="9"/>
        <v>485000</v>
      </c>
    </row>
    <row r="66" spans="1:10" ht="12.75">
      <c r="A66" s="10" t="s">
        <v>36</v>
      </c>
      <c r="B66" s="8" t="s">
        <v>34</v>
      </c>
      <c r="C66" s="11" t="s">
        <v>55</v>
      </c>
      <c r="D66" s="11" t="s">
        <v>25</v>
      </c>
      <c r="E66" s="11"/>
      <c r="F66" s="11"/>
      <c r="G66" s="9"/>
      <c r="H66" s="14">
        <f t="shared" si="9"/>
        <v>485000</v>
      </c>
      <c r="I66" s="14">
        <f t="shared" si="9"/>
        <v>0</v>
      </c>
      <c r="J66" s="14">
        <f t="shared" si="9"/>
        <v>485000</v>
      </c>
    </row>
    <row r="67" spans="1:10" ht="15" customHeight="1">
      <c r="A67" s="10" t="s">
        <v>46</v>
      </c>
      <c r="B67" s="8" t="s">
        <v>34</v>
      </c>
      <c r="C67" s="11" t="s">
        <v>55</v>
      </c>
      <c r="D67" s="11" t="s">
        <v>25</v>
      </c>
      <c r="E67" s="11" t="s">
        <v>47</v>
      </c>
      <c r="F67" s="11"/>
      <c r="G67" s="9"/>
      <c r="H67" s="14">
        <f>H68</f>
        <v>485000</v>
      </c>
      <c r="I67" s="14">
        <f t="shared" si="9"/>
        <v>0</v>
      </c>
      <c r="J67" s="14">
        <f t="shared" si="9"/>
        <v>485000</v>
      </c>
    </row>
    <row r="68" spans="1:10" ht="76.5" customHeight="1">
      <c r="A68" s="10" t="s">
        <v>63</v>
      </c>
      <c r="B68" s="8" t="s">
        <v>34</v>
      </c>
      <c r="C68" s="11" t="s">
        <v>55</v>
      </c>
      <c r="D68" s="11" t="s">
        <v>25</v>
      </c>
      <c r="E68" s="11" t="s">
        <v>47</v>
      </c>
      <c r="F68" s="11" t="s">
        <v>45</v>
      </c>
      <c r="G68" s="9">
        <v>0</v>
      </c>
      <c r="H68" s="14">
        <f>H69</f>
        <v>485000</v>
      </c>
      <c r="I68" s="14">
        <f>I69</f>
        <v>0</v>
      </c>
      <c r="J68" s="14">
        <f>J69</f>
        <v>485000</v>
      </c>
    </row>
    <row r="69" spans="1:10" ht="15" customHeight="1">
      <c r="A69" s="10" t="s">
        <v>16</v>
      </c>
      <c r="B69" s="8" t="s">
        <v>34</v>
      </c>
      <c r="C69" s="11" t="s">
        <v>55</v>
      </c>
      <c r="D69" s="11" t="s">
        <v>25</v>
      </c>
      <c r="E69" s="11" t="s">
        <v>47</v>
      </c>
      <c r="F69" s="11" t="s">
        <v>45</v>
      </c>
      <c r="G69" s="9" t="s">
        <v>39</v>
      </c>
      <c r="H69" s="14">
        <v>485000</v>
      </c>
      <c r="I69" s="16"/>
      <c r="J69" s="14">
        <f>H69+I69</f>
        <v>485000</v>
      </c>
    </row>
    <row r="70" spans="1:10" ht="26.25" customHeight="1">
      <c r="A70" s="17" t="s">
        <v>77</v>
      </c>
      <c r="B70" s="22" t="s">
        <v>78</v>
      </c>
      <c r="C70" s="12"/>
      <c r="D70" s="12"/>
      <c r="E70" s="12"/>
      <c r="F70" s="12"/>
      <c r="G70" s="13"/>
      <c r="H70" s="21">
        <f aca="true" t="shared" si="10" ref="H70:H75">H71</f>
        <v>18000</v>
      </c>
      <c r="I70" s="21">
        <f aca="true" t="shared" si="11" ref="I70:J75">I71</f>
        <v>0</v>
      </c>
      <c r="J70" s="21">
        <f t="shared" si="11"/>
        <v>18000</v>
      </c>
    </row>
    <row r="71" spans="1:10" ht="25.5" customHeight="1">
      <c r="A71" s="10" t="s">
        <v>79</v>
      </c>
      <c r="B71" s="8" t="s">
        <v>78</v>
      </c>
      <c r="C71" s="11"/>
      <c r="D71" s="11"/>
      <c r="E71" s="11"/>
      <c r="F71" s="11"/>
      <c r="G71" s="9"/>
      <c r="H71" s="14">
        <f t="shared" si="10"/>
        <v>18000</v>
      </c>
      <c r="I71" s="14">
        <f t="shared" si="11"/>
        <v>0</v>
      </c>
      <c r="J71" s="14">
        <f t="shared" si="11"/>
        <v>18000</v>
      </c>
    </row>
    <row r="72" spans="1:10" ht="12.75">
      <c r="A72" s="10" t="s">
        <v>3</v>
      </c>
      <c r="B72" s="8" t="s">
        <v>78</v>
      </c>
      <c r="C72" s="11" t="s">
        <v>38</v>
      </c>
      <c r="D72" s="11"/>
      <c r="E72" s="11"/>
      <c r="F72" s="11"/>
      <c r="G72" s="9"/>
      <c r="H72" s="14">
        <f t="shared" si="10"/>
        <v>18000</v>
      </c>
      <c r="I72" s="14">
        <f t="shared" si="11"/>
        <v>0</v>
      </c>
      <c r="J72" s="14">
        <f t="shared" si="11"/>
        <v>18000</v>
      </c>
    </row>
    <row r="73" spans="1:10" ht="12.75">
      <c r="A73" s="10" t="s">
        <v>36</v>
      </c>
      <c r="B73" s="8" t="s">
        <v>78</v>
      </c>
      <c r="C73" s="11" t="s">
        <v>38</v>
      </c>
      <c r="D73" s="11" t="s">
        <v>25</v>
      </c>
      <c r="E73" s="11"/>
      <c r="F73" s="11"/>
      <c r="G73" s="9"/>
      <c r="H73" s="14">
        <f t="shared" si="10"/>
        <v>18000</v>
      </c>
      <c r="I73" s="14">
        <f t="shared" si="11"/>
        <v>0</v>
      </c>
      <c r="J73" s="14">
        <f t="shared" si="11"/>
        <v>18000</v>
      </c>
    </row>
    <row r="74" spans="1:10" ht="12.75">
      <c r="A74" s="10" t="s">
        <v>46</v>
      </c>
      <c r="B74" s="8" t="s">
        <v>78</v>
      </c>
      <c r="C74" s="11" t="s">
        <v>38</v>
      </c>
      <c r="D74" s="11" t="s">
        <v>25</v>
      </c>
      <c r="E74" s="11" t="s">
        <v>47</v>
      </c>
      <c r="F74" s="11"/>
      <c r="G74" s="9"/>
      <c r="H74" s="14">
        <f t="shared" si="10"/>
        <v>18000</v>
      </c>
      <c r="I74" s="14">
        <f t="shared" si="11"/>
        <v>0</v>
      </c>
      <c r="J74" s="14">
        <f t="shared" si="11"/>
        <v>18000</v>
      </c>
    </row>
    <row r="75" spans="1:10" ht="29.25" customHeight="1">
      <c r="A75" s="10" t="s">
        <v>80</v>
      </c>
      <c r="B75" s="8" t="s">
        <v>78</v>
      </c>
      <c r="C75" s="11" t="s">
        <v>38</v>
      </c>
      <c r="D75" s="11" t="s">
        <v>25</v>
      </c>
      <c r="E75" s="11" t="s">
        <v>47</v>
      </c>
      <c r="F75" s="11" t="s">
        <v>81</v>
      </c>
      <c r="G75" s="9"/>
      <c r="H75" s="14">
        <f t="shared" si="10"/>
        <v>18000</v>
      </c>
      <c r="I75" s="14">
        <f t="shared" si="11"/>
        <v>0</v>
      </c>
      <c r="J75" s="14">
        <f t="shared" si="11"/>
        <v>18000</v>
      </c>
    </row>
    <row r="76" spans="1:10" ht="27.75" customHeight="1">
      <c r="A76" s="10" t="s">
        <v>8</v>
      </c>
      <c r="B76" s="8" t="s">
        <v>78</v>
      </c>
      <c r="C76" s="11" t="s">
        <v>38</v>
      </c>
      <c r="D76" s="11" t="s">
        <v>25</v>
      </c>
      <c r="E76" s="11" t="s">
        <v>47</v>
      </c>
      <c r="F76" s="11" t="s">
        <v>81</v>
      </c>
      <c r="G76" s="9" t="s">
        <v>39</v>
      </c>
      <c r="H76" s="14">
        <v>18000</v>
      </c>
      <c r="I76" s="16"/>
      <c r="J76" s="14">
        <f>H76+I76</f>
        <v>18000</v>
      </c>
    </row>
    <row r="77" spans="1:10" ht="12.75">
      <c r="A77" s="17" t="s">
        <v>71</v>
      </c>
      <c r="B77" s="8" t="s">
        <v>72</v>
      </c>
      <c r="C77" s="11"/>
      <c r="D77" s="11"/>
      <c r="E77" s="11"/>
      <c r="F77" s="11"/>
      <c r="G77" s="9"/>
      <c r="H77" s="14">
        <f aca="true" t="shared" si="12" ref="H77:J82">H78</f>
        <v>4090</v>
      </c>
      <c r="I77" s="14">
        <f t="shared" si="12"/>
        <v>0</v>
      </c>
      <c r="J77" s="14">
        <f t="shared" si="12"/>
        <v>4090</v>
      </c>
    </row>
    <row r="78" spans="1:10" ht="12.75">
      <c r="A78" s="10" t="s">
        <v>76</v>
      </c>
      <c r="B78" s="8" t="s">
        <v>73</v>
      </c>
      <c r="C78" s="11"/>
      <c r="D78" s="11"/>
      <c r="E78" s="11"/>
      <c r="F78" s="11"/>
      <c r="G78" s="9"/>
      <c r="H78" s="14">
        <f t="shared" si="12"/>
        <v>4090</v>
      </c>
      <c r="I78" s="14">
        <f t="shared" si="12"/>
        <v>0</v>
      </c>
      <c r="J78" s="14">
        <f t="shared" si="12"/>
        <v>4090</v>
      </c>
    </row>
    <row r="79" spans="1:10" ht="12.75">
      <c r="A79" s="10" t="s">
        <v>3</v>
      </c>
      <c r="B79" s="8" t="s">
        <v>73</v>
      </c>
      <c r="C79" s="11" t="s">
        <v>38</v>
      </c>
      <c r="D79" s="11"/>
      <c r="E79" s="11"/>
      <c r="F79" s="11"/>
      <c r="G79" s="9"/>
      <c r="H79" s="14">
        <f t="shared" si="12"/>
        <v>4090</v>
      </c>
      <c r="I79" s="14">
        <f t="shared" si="12"/>
        <v>0</v>
      </c>
      <c r="J79" s="14">
        <f t="shared" si="12"/>
        <v>4090</v>
      </c>
    </row>
    <row r="80" spans="1:10" ht="12.75">
      <c r="A80" s="10" t="s">
        <v>36</v>
      </c>
      <c r="B80" s="8" t="s">
        <v>73</v>
      </c>
      <c r="C80" s="11" t="s">
        <v>38</v>
      </c>
      <c r="D80" s="11" t="s">
        <v>25</v>
      </c>
      <c r="E80" s="11"/>
      <c r="F80" s="11"/>
      <c r="G80" s="9"/>
      <c r="H80" s="14">
        <f t="shared" si="12"/>
        <v>4090</v>
      </c>
      <c r="I80" s="14">
        <f t="shared" si="12"/>
        <v>0</v>
      </c>
      <c r="J80" s="14">
        <f t="shared" si="12"/>
        <v>4090</v>
      </c>
    </row>
    <row r="81" spans="1:10" ht="12.75">
      <c r="A81" s="10" t="s">
        <v>46</v>
      </c>
      <c r="B81" s="8" t="s">
        <v>73</v>
      </c>
      <c r="C81" s="11" t="s">
        <v>38</v>
      </c>
      <c r="D81" s="11" t="s">
        <v>25</v>
      </c>
      <c r="E81" s="11" t="s">
        <v>47</v>
      </c>
      <c r="F81" s="11"/>
      <c r="G81" s="9"/>
      <c r="H81" s="14">
        <f t="shared" si="12"/>
        <v>4090</v>
      </c>
      <c r="I81" s="14">
        <f t="shared" si="12"/>
        <v>0</v>
      </c>
      <c r="J81" s="14">
        <f t="shared" si="12"/>
        <v>4090</v>
      </c>
    </row>
    <row r="82" spans="1:10" ht="12.75">
      <c r="A82" s="10" t="s">
        <v>74</v>
      </c>
      <c r="B82" s="8" t="s">
        <v>73</v>
      </c>
      <c r="C82" s="11" t="s">
        <v>38</v>
      </c>
      <c r="D82" s="11" t="s">
        <v>25</v>
      </c>
      <c r="E82" s="11" t="s">
        <v>47</v>
      </c>
      <c r="F82" s="11" t="s">
        <v>75</v>
      </c>
      <c r="G82" s="9"/>
      <c r="H82" s="14">
        <f t="shared" si="12"/>
        <v>4090</v>
      </c>
      <c r="I82" s="14">
        <f t="shared" si="12"/>
        <v>0</v>
      </c>
      <c r="J82" s="14">
        <f t="shared" si="12"/>
        <v>4090</v>
      </c>
    </row>
    <row r="83" spans="1:10" ht="25.5">
      <c r="A83" s="10" t="s">
        <v>8</v>
      </c>
      <c r="B83" s="8" t="s">
        <v>73</v>
      </c>
      <c r="C83" s="11" t="s">
        <v>38</v>
      </c>
      <c r="D83" s="11" t="s">
        <v>25</v>
      </c>
      <c r="E83" s="11" t="s">
        <v>47</v>
      </c>
      <c r="F83" s="11" t="s">
        <v>75</v>
      </c>
      <c r="G83" s="9" t="s">
        <v>39</v>
      </c>
      <c r="H83" s="14">
        <v>4090</v>
      </c>
      <c r="I83" s="16"/>
      <c r="J83" s="14">
        <f>H83+I83</f>
        <v>4090</v>
      </c>
    </row>
    <row r="84" spans="1:10" ht="12.75">
      <c r="A84" s="17" t="s">
        <v>22</v>
      </c>
      <c r="B84" s="22">
        <v>9900</v>
      </c>
      <c r="C84" s="12">
        <v>0</v>
      </c>
      <c r="D84" s="12">
        <v>0</v>
      </c>
      <c r="E84" s="12"/>
      <c r="F84" s="12">
        <v>0</v>
      </c>
      <c r="G84" s="13">
        <v>0</v>
      </c>
      <c r="H84" s="21">
        <v>0</v>
      </c>
      <c r="I84" s="23">
        <f aca="true" t="shared" si="13" ref="I84:J88">I85</f>
        <v>0</v>
      </c>
      <c r="J84" s="23">
        <f t="shared" si="13"/>
        <v>0</v>
      </c>
    </row>
    <row r="85" spans="1:11" ht="12.75">
      <c r="A85" s="10" t="s">
        <v>23</v>
      </c>
      <c r="B85" s="8">
        <v>9999</v>
      </c>
      <c r="C85" s="11">
        <v>0</v>
      </c>
      <c r="D85" s="11">
        <v>0</v>
      </c>
      <c r="E85" s="11"/>
      <c r="F85" s="11">
        <v>0</v>
      </c>
      <c r="G85" s="9">
        <v>0</v>
      </c>
      <c r="H85" s="14">
        <v>0</v>
      </c>
      <c r="I85" s="16">
        <f t="shared" si="13"/>
        <v>0</v>
      </c>
      <c r="J85" s="16">
        <f t="shared" si="13"/>
        <v>0</v>
      </c>
      <c r="K85" s="6"/>
    </row>
    <row r="86" spans="1:10" ht="12.75">
      <c r="A86" s="10" t="s">
        <v>3</v>
      </c>
      <c r="B86" s="8">
        <v>9999</v>
      </c>
      <c r="C86" s="11">
        <v>99</v>
      </c>
      <c r="D86" s="11">
        <v>0</v>
      </c>
      <c r="E86" s="11"/>
      <c r="F86" s="11">
        <v>0</v>
      </c>
      <c r="G86" s="9">
        <v>0</v>
      </c>
      <c r="H86" s="14">
        <v>0</v>
      </c>
      <c r="I86" s="16">
        <f t="shared" si="13"/>
        <v>0</v>
      </c>
      <c r="J86" s="16">
        <f t="shared" si="13"/>
        <v>0</v>
      </c>
    </row>
    <row r="87" spans="1:10" ht="12.75">
      <c r="A87" s="10" t="s">
        <v>36</v>
      </c>
      <c r="B87" s="8">
        <v>9999</v>
      </c>
      <c r="C87" s="11">
        <v>99</v>
      </c>
      <c r="D87" s="11" t="s">
        <v>25</v>
      </c>
      <c r="E87" s="11"/>
      <c r="F87" s="11">
        <v>0</v>
      </c>
      <c r="G87" s="9">
        <v>0</v>
      </c>
      <c r="H87" s="14">
        <v>0</v>
      </c>
      <c r="I87" s="16">
        <f t="shared" si="13"/>
        <v>0</v>
      </c>
      <c r="J87" s="16">
        <f t="shared" si="13"/>
        <v>0</v>
      </c>
    </row>
    <row r="88" spans="1:10" ht="12.75">
      <c r="A88" s="10" t="s">
        <v>23</v>
      </c>
      <c r="B88" s="8">
        <v>9999</v>
      </c>
      <c r="C88" s="11">
        <v>99</v>
      </c>
      <c r="D88" s="11" t="s">
        <v>25</v>
      </c>
      <c r="E88" s="11" t="s">
        <v>47</v>
      </c>
      <c r="F88" s="11">
        <v>9999</v>
      </c>
      <c r="G88" s="9">
        <v>0</v>
      </c>
      <c r="H88" s="14">
        <v>0</v>
      </c>
      <c r="I88" s="16">
        <f t="shared" si="13"/>
        <v>0</v>
      </c>
      <c r="J88" s="16">
        <f t="shared" si="13"/>
        <v>0</v>
      </c>
    </row>
    <row r="89" spans="1:10" ht="12.75">
      <c r="A89" s="10" t="s">
        <v>24</v>
      </c>
      <c r="B89" s="8">
        <v>9999</v>
      </c>
      <c r="C89" s="11">
        <v>99</v>
      </c>
      <c r="D89" s="11" t="s">
        <v>25</v>
      </c>
      <c r="E89" s="11" t="s">
        <v>47</v>
      </c>
      <c r="F89" s="11" t="s">
        <v>48</v>
      </c>
      <c r="G89" s="9">
        <v>900</v>
      </c>
      <c r="H89" s="14">
        <v>0</v>
      </c>
      <c r="I89" s="16"/>
      <c r="J89" s="14">
        <f>H89+I89</f>
        <v>0</v>
      </c>
    </row>
    <row r="91" ht="7.5" customHeight="1"/>
  </sheetData>
  <sheetProtection/>
  <mergeCells count="2">
    <mergeCell ref="A10:J10"/>
    <mergeCell ref="C13:F13"/>
  </mergeCells>
  <printOptions/>
  <pageMargins left="0.45" right="0.2362204724409449" top="0.49" bottom="0.3" header="0.2755905511811024" footer="0.21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2020-05-18T11:29:34Z</cp:lastPrinted>
  <dcterms:created xsi:type="dcterms:W3CDTF">2014-10-31T10:52:15Z</dcterms:created>
  <dcterms:modified xsi:type="dcterms:W3CDTF">2022-07-12T04:15:19Z</dcterms:modified>
  <cp:category/>
  <cp:version/>
  <cp:contentType/>
  <cp:contentStatus/>
</cp:coreProperties>
</file>