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50" activeTab="0"/>
  </bookViews>
  <sheets>
    <sheet name="прил 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<sst xmlns="http://schemas.openxmlformats.org/spreadsheetml/2006/main" count="68" uniqueCount="68">
  <si>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Коды бюджетной классификации Российской Федерации</t>
  </si>
  <si>
    <t>Наименование налога (сбора)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</si>
  <si>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</si>
  <si>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</si>
  <si>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</si>
  <si>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</si>
  <si>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 xml:space="preserve">000 1 01 02000 01 0000 110 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</si>
  <si>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</si>
  <si>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</si>
  <si>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</si>
  <si>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000 1 06 00000 00 0000 000</t>
  </si>
  <si>
    <t>НАЛОГИ НА ИМУЩЕСТВО</t>
  </si>
  <si>
    <t>000 1 06 01000 00 0000 000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</si>
  <si>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</si>
  <si>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</si>
  <si>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</si>
  <si>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000 1 06 06000 00 0000 000</t>
  </si>
  <si>
    <t>Земельный налог</t>
  </si>
  <si>
    <t>000 1 06 06030 00 0000 000</t>
  </si>
  <si>
    <t>Земельный налог с организаций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</si>
  <si>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</si>
  <si>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</si>
  <si>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000 1 06 06040 00 0000 000</t>
  </si>
  <si>
    <t>Земельный налог с физических лиц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</si>
  <si>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</si>
  <si>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</si>
  <si>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</si>
  <si>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</si>
  <si>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</si>
  <si>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</si>
  <si>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182 1 08 04020 01 0000 110</t>
  </si>
  <si>
    <t>Государственная пошлина за совершение нотариальных действий 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</si>
  <si>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</si>
  <si>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</si>
  <si>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</si>
  <si>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</si>
  <si>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</si>
  <si>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</si>
  <si>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</si>
  <si>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</si>
  <si>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</si>
  <si>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</si>
  <si>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000 1 14 02000 00 0000 000</t>
  </si>
  <si>
    <t>000 1 14 02050 10 0000 410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</si>
  <si>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</si>
  <si>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791 1 14 02052 10 0000 410</t>
  </si>
  <si>
    <t>Прочие доходы от компенсации затрат бюджетов сельских поселений</t>
  </si>
  <si>
    <t>791 1 13 02995 10 0000 130</t>
  </si>
  <si>
    <t>Прочие доходы от компенсации затрат государства</t>
  </si>
  <si>
    <t>000 1 13 02990 00 0000 130</t>
  </si>
  <si>
    <t>Доходы от компенсации затрат государства</t>
  </si>
  <si>
    <t>000 1 13 02000 00 0000 130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</si>
  <si>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</si>
  <si>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</si>
  <si>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863 1 11 05013 05 0000 120</t>
  </si>
  <si>
    <t>000 1 11 05010 00 0000 120</t>
  </si>
  <si>
    <t>ШТРАФЫ, САНКЦИИ, ВОЗМЕЩЕНИЕ УЩЕРБА</t>
  </si>
  <si>
    <t>000 1 16 00000 00 0000 000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</si>
  <si>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</si>
  <si>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706 1 16 02020 02 0000 140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</si>
  <si>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</si>
  <si>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</si>
  <si>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Объем
налоговых и неналоговых доходов бюджета сельского поселения Кипчакский сельсовет муниципального  района 
Бурзянский район Республики Башкортостан на 2023 год и на плановый период 2024 и 2025  годов
</t>
  </si>
  <si>
    <t>План             2023 год</t>
  </si>
  <si>
    <t>Изменение</t>
  </si>
  <si>
    <t>Уточненный план</t>
  </si>
  <si>
    <t>Приложение  1
к решению  Совета сельского поселения Кипчакский сельсовет муниципального района
Бурзянский район Республики Башкортостан
"О  бюджете сельского поселения Кипчакский сельсовет муниципального района  
Бурзянский район Республики Башкортостан 
на 2023 год и плановый период 2024 и 2025 годов "</t>
  </si>
  <si>
    <t>в рублях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</si>
</sst>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1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2" fontId="9" fillId="0" borderId="0" applyFill="0" applyBorder="0" applyProtection="0">
      <alignment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33" borderId="11" xfId="0" applyFont="1" applyFill="1" applyBorder="1" applyAlignment="1" applyProtection="1">
      <alignment horizontal="center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3" fillId="13" borderId="11" xfId="0" applyFont="1" applyFill="1" applyBorder="1" applyAlignment="1" applyProtection="1">
      <alignment horizontal="center" wrapText="1"/>
      <protection locked="0"/>
    </xf>
    <xf numFmtId="0" fontId="3" fillId="13" borderId="11" xfId="0" applyFont="1" applyFill="1" applyBorder="1" applyAlignment="1">
      <alignment horizontal="center" wrapText="1"/>
    </xf>
    <xf numFmtId="0" fontId="3" fillId="13" borderId="11" xfId="0" applyFont="1" applyFill="1" applyBorder="1" applyAlignment="1" applyProtection="1">
      <alignment horizontal="center" vertical="top" wrapText="1"/>
      <protection locked="0"/>
    </xf>
    <xf numFmtId="0" fontId="1" fillId="13" borderId="11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B1">
      <selection activeCell="D22" sqref="D22"/>
    </sheetView>
  </sheetViews>
  <sheetFormatPr defaultColWidth="9.00390625" defaultRowHeight="12.75"/>
  <cols>
    <col min="1" max="1" width="27.875" style="0" customWidth="1"/>
    <col min="2" max="2" width="107.625" style="0" customWidth="1"/>
    <col min="3" max="3" width="12.125" style="0" customWidth="1"/>
    <col min="4" max="4" width="13.125" style="0" customWidth="1"/>
    <col min="5" max="5" width="14.375" style="0" customWidth="1"/>
  </cols>
  <sheetData>
    <row r="1" spans="2:5" ht="78" customHeight="1">
      <c r="B1" s="25" t="s">
        <v>66</v>
      </c>
      <c r="C1" s="25"/>
      <c r="D1" s="25"/>
      <c r="E1" s="25"/>
    </row>
    <row r="3" spans="1:5" ht="53.25" customHeight="1">
      <c r="A3" s="24" t="s">
        <v>62</v>
      </c>
      <c r="B3" s="24"/>
      <c r="C3" s="24"/>
      <c r="D3" s="24"/>
      <c r="E3" s="24"/>
    </row>
    <row r="4" ht="12.75">
      <c r="E4" s="23" t="s">
        <v>67</v>
      </c>
    </row>
    <row r="5" spans="1:5" ht="75">
      <c r="A5" s="5" t="s">
        <v>0</v>
      </c>
      <c r="B5" s="21" t="s">
        <v>1</v>
      </c>
      <c r="C5" s="22" t="s">
        <v>63</v>
      </c>
      <c r="D5" s="22" t="s">
        <v>64</v>
      </c>
      <c r="E5" s="22" t="s">
        <v>65</v>
      </c>
    </row>
    <row r="6" spans="1:5" ht="15.75">
      <c r="A6" s="6" t="s">
        <v>2</v>
      </c>
      <c r="B6" s="6" t="s">
        <v>3</v>
      </c>
      <c r="C6" s="11">
        <f>C7+C10+C18+C21+C25+C29</f>
        <v>285700</v>
      </c>
      <c r="D6" s="11">
        <f>D7+D10+D18+D21+D25+D29</f>
        <v>25000</v>
      </c>
      <c r="E6" s="11">
        <f>E7+E10+E18+E21+E25+E29</f>
        <v>310700</v>
      </c>
    </row>
    <row r="7" spans="1:5" ht="15.75">
      <c r="A7" s="6" t="s">
        <v>4</v>
      </c>
      <c r="B7" s="6" t="s">
        <v>5</v>
      </c>
      <c r="C7" s="11">
        <f aca="true" t="shared" si="0" ref="C7:E8">C8</f>
        <v>65300</v>
      </c>
      <c r="D7" s="11">
        <f t="shared" si="0"/>
        <v>0</v>
      </c>
      <c r="E7" s="11">
        <f t="shared" si="0"/>
        <v>65300</v>
      </c>
    </row>
    <row r="8" spans="1:5" ht="15.75">
      <c r="A8" s="7" t="s">
        <v>6</v>
      </c>
      <c r="B8" s="8" t="s">
        <v>7</v>
      </c>
      <c r="C8" s="2">
        <f t="shared" si="0"/>
        <v>65300</v>
      </c>
      <c r="D8" s="2">
        <f t="shared" si="0"/>
        <v>0</v>
      </c>
      <c r="E8" s="2">
        <f t="shared" si="0"/>
        <v>65300</v>
      </c>
    </row>
    <row r="9" spans="1:5" ht="45">
      <c r="A9" s="9" t="s">
        <v>8</v>
      </c>
      <c r="B9" s="8" t="s">
        <v>9</v>
      </c>
      <c r="C9" s="26">
        <v>65300</v>
      </c>
      <c r="D9" s="26"/>
      <c r="E9" s="27">
        <f>C9+D9</f>
        <v>65300</v>
      </c>
    </row>
    <row r="10" spans="1:5" ht="15">
      <c r="A10" s="6" t="s">
        <v>10</v>
      </c>
      <c r="B10" s="20" t="s">
        <v>11</v>
      </c>
      <c r="C10" s="2">
        <f>C11+C13</f>
        <v>124300</v>
      </c>
      <c r="D10" s="2">
        <f>D11+D13</f>
        <v>0</v>
      </c>
      <c r="E10" s="2">
        <f>E11+E13</f>
        <v>124300</v>
      </c>
    </row>
    <row r="11" spans="1:5" ht="15">
      <c r="A11" s="9" t="s">
        <v>12</v>
      </c>
      <c r="B11" s="8" t="s">
        <v>13</v>
      </c>
      <c r="C11" s="2">
        <f>C12</f>
        <v>16700</v>
      </c>
      <c r="D11" s="2">
        <f>D12</f>
        <v>0</v>
      </c>
      <c r="E11" s="2">
        <f>E12</f>
        <v>16700</v>
      </c>
    </row>
    <row r="12" spans="1:5" ht="30">
      <c r="A12" s="9" t="s">
        <v>14</v>
      </c>
      <c r="B12" s="8" t="s">
        <v>15</v>
      </c>
      <c r="C12" s="26">
        <v>16700</v>
      </c>
      <c r="D12" s="26"/>
      <c r="E12" s="27">
        <f>C12+D12</f>
        <v>16700</v>
      </c>
    </row>
    <row r="13" spans="1:5" ht="15">
      <c r="A13" s="9" t="s">
        <v>16</v>
      </c>
      <c r="B13" s="8" t="s">
        <v>17</v>
      </c>
      <c r="C13" s="2">
        <f>C14+C16</f>
        <v>107600</v>
      </c>
      <c r="D13" s="2">
        <f>D14+D16</f>
        <v>0</v>
      </c>
      <c r="E13" s="2">
        <f>E14+E16</f>
        <v>107600</v>
      </c>
    </row>
    <row r="14" spans="1:5" ht="15">
      <c r="A14" s="9" t="s">
        <v>18</v>
      </c>
      <c r="B14" s="8" t="s">
        <v>19</v>
      </c>
      <c r="C14" s="2">
        <f>C15</f>
        <v>50200</v>
      </c>
      <c r="D14" s="2">
        <f>D15</f>
        <v>0</v>
      </c>
      <c r="E14" s="2">
        <f>E15</f>
        <v>50200</v>
      </c>
    </row>
    <row r="15" spans="1:5" ht="17.25" customHeight="1">
      <c r="A15" s="9" t="s">
        <v>20</v>
      </c>
      <c r="B15" s="8" t="s">
        <v>21</v>
      </c>
      <c r="C15" s="26">
        <v>50200</v>
      </c>
      <c r="D15" s="28"/>
      <c r="E15" s="27">
        <f>C15+D15</f>
        <v>50200</v>
      </c>
    </row>
    <row r="16" spans="1:5" ht="15">
      <c r="A16" s="9" t="s">
        <v>22</v>
      </c>
      <c r="B16" s="8" t="s">
        <v>23</v>
      </c>
      <c r="C16" s="2">
        <f>C17</f>
        <v>57400</v>
      </c>
      <c r="D16" s="2">
        <f>D17</f>
        <v>0</v>
      </c>
      <c r="E16" s="2">
        <f>E17</f>
        <v>57400</v>
      </c>
    </row>
    <row r="17" spans="1:5" ht="18" customHeight="1">
      <c r="A17" s="9" t="s">
        <v>24</v>
      </c>
      <c r="B17" s="8" t="s">
        <v>25</v>
      </c>
      <c r="C17" s="26">
        <v>57400</v>
      </c>
      <c r="D17" s="28"/>
      <c r="E17" s="27">
        <f>C17+D17</f>
        <v>57400</v>
      </c>
    </row>
    <row r="18" spans="1:5" ht="15.75">
      <c r="A18" s="6" t="s">
        <v>26</v>
      </c>
      <c r="B18" s="20" t="s">
        <v>27</v>
      </c>
      <c r="C18" s="4">
        <f aca="true" t="shared" si="1" ref="C18:E19">C19</f>
        <v>21100</v>
      </c>
      <c r="D18" s="4">
        <f t="shared" si="1"/>
        <v>0</v>
      </c>
      <c r="E18" s="4">
        <f t="shared" si="1"/>
        <v>21100</v>
      </c>
    </row>
    <row r="19" spans="1:5" ht="30">
      <c r="A19" s="9" t="s">
        <v>28</v>
      </c>
      <c r="B19" s="9" t="s">
        <v>29</v>
      </c>
      <c r="C19" s="3">
        <f t="shared" si="1"/>
        <v>21100</v>
      </c>
      <c r="D19" s="3">
        <f t="shared" si="1"/>
        <v>0</v>
      </c>
      <c r="E19" s="3">
        <f t="shared" si="1"/>
        <v>21100</v>
      </c>
    </row>
    <row r="20" spans="1:5" ht="45">
      <c r="A20" s="9" t="s">
        <v>30</v>
      </c>
      <c r="B20" s="9" t="s">
        <v>31</v>
      </c>
      <c r="C20" s="29">
        <v>21100</v>
      </c>
      <c r="D20" s="29"/>
      <c r="E20" s="27">
        <f>C20+D20</f>
        <v>21100</v>
      </c>
    </row>
    <row r="21" spans="1:5" ht="28.5">
      <c r="A21" s="6" t="s">
        <v>32</v>
      </c>
      <c r="B21" s="10" t="s">
        <v>33</v>
      </c>
      <c r="C21" s="4">
        <f aca="true" t="shared" si="2" ref="C21:E23">C22</f>
        <v>75000</v>
      </c>
      <c r="D21" s="4">
        <f t="shared" si="2"/>
        <v>25000</v>
      </c>
      <c r="E21" s="4">
        <f t="shared" si="2"/>
        <v>100000</v>
      </c>
    </row>
    <row r="22" spans="1:5" ht="45.75" thickBot="1">
      <c r="A22" s="9" t="s">
        <v>34</v>
      </c>
      <c r="B22" s="9" t="s">
        <v>35</v>
      </c>
      <c r="C22" s="2">
        <f t="shared" si="2"/>
        <v>75000</v>
      </c>
      <c r="D22" s="2">
        <f t="shared" si="2"/>
        <v>25000</v>
      </c>
      <c r="E22" s="2">
        <f t="shared" si="2"/>
        <v>100000</v>
      </c>
    </row>
    <row r="23" spans="1:5" ht="45.75" thickBot="1">
      <c r="A23" s="12" t="s">
        <v>55</v>
      </c>
      <c r="B23" s="9" t="s">
        <v>53</v>
      </c>
      <c r="C23" s="2">
        <f t="shared" si="2"/>
        <v>75000</v>
      </c>
      <c r="D23" s="2">
        <f t="shared" si="2"/>
        <v>25000</v>
      </c>
      <c r="E23" s="2">
        <f t="shared" si="2"/>
        <v>100000</v>
      </c>
    </row>
    <row r="24" spans="1:5" ht="45.75" thickBot="1">
      <c r="A24" s="1" t="s">
        <v>54</v>
      </c>
      <c r="B24" s="9" t="s">
        <v>52</v>
      </c>
      <c r="C24" s="19">
        <v>75000</v>
      </c>
      <c r="D24" s="19">
        <v>25000</v>
      </c>
      <c r="E24" s="19">
        <f>C24+D24</f>
        <v>100000</v>
      </c>
    </row>
    <row r="25" spans="1:5" ht="28.5" hidden="1">
      <c r="A25" s="6" t="s">
        <v>36</v>
      </c>
      <c r="B25" s="6" t="s">
        <v>37</v>
      </c>
      <c r="C25" s="2">
        <f aca="true" t="shared" si="3" ref="C25:E27">C26</f>
        <v>0</v>
      </c>
      <c r="D25" s="2">
        <f t="shared" si="3"/>
        <v>0</v>
      </c>
      <c r="E25" s="2">
        <f t="shared" si="3"/>
        <v>0</v>
      </c>
    </row>
    <row r="26" spans="1:5" ht="15" hidden="1">
      <c r="A26" s="9" t="s">
        <v>51</v>
      </c>
      <c r="B26" s="9" t="s">
        <v>50</v>
      </c>
      <c r="C26" s="2">
        <f t="shared" si="3"/>
        <v>0</v>
      </c>
      <c r="D26" s="2">
        <f t="shared" si="3"/>
        <v>0</v>
      </c>
      <c r="E26" s="2">
        <f t="shared" si="3"/>
        <v>0</v>
      </c>
    </row>
    <row r="27" spans="1:5" ht="15" hidden="1">
      <c r="A27" s="9" t="s">
        <v>49</v>
      </c>
      <c r="B27" s="9" t="s">
        <v>48</v>
      </c>
      <c r="C27" s="2">
        <f t="shared" si="3"/>
        <v>0</v>
      </c>
      <c r="D27" s="2">
        <f t="shared" si="3"/>
        <v>0</v>
      </c>
      <c r="E27" s="2">
        <f t="shared" si="3"/>
        <v>0</v>
      </c>
    </row>
    <row r="28" spans="1:5" ht="15" hidden="1">
      <c r="A28" s="9" t="s">
        <v>47</v>
      </c>
      <c r="B28" s="9" t="s">
        <v>46</v>
      </c>
      <c r="C28" s="13"/>
      <c r="D28" s="14"/>
      <c r="E28" s="15"/>
    </row>
    <row r="29" spans="1:5" ht="15" hidden="1">
      <c r="A29" s="6" t="s">
        <v>38</v>
      </c>
      <c r="B29" s="6" t="s">
        <v>39</v>
      </c>
      <c r="C29" s="2">
        <f aca="true" t="shared" si="4" ref="C29:E31">C30</f>
        <v>0</v>
      </c>
      <c r="D29" s="2">
        <f t="shared" si="4"/>
        <v>0</v>
      </c>
      <c r="E29" s="2">
        <f t="shared" si="4"/>
        <v>0</v>
      </c>
    </row>
    <row r="30" spans="1:5" ht="45" hidden="1">
      <c r="A30" s="9" t="s">
        <v>42</v>
      </c>
      <c r="B30" s="9" t="s">
        <v>40</v>
      </c>
      <c r="C30" s="2">
        <f t="shared" si="4"/>
        <v>0</v>
      </c>
      <c r="D30" s="2">
        <f t="shared" si="4"/>
        <v>0</v>
      </c>
      <c r="E30" s="2">
        <f t="shared" si="4"/>
        <v>0</v>
      </c>
    </row>
    <row r="31" spans="1:5" ht="45" hidden="1">
      <c r="A31" s="9" t="s">
        <v>43</v>
      </c>
      <c r="B31" s="9" t="s">
        <v>41</v>
      </c>
      <c r="C31" s="2">
        <f t="shared" si="4"/>
        <v>0</v>
      </c>
      <c r="D31" s="2">
        <f t="shared" si="4"/>
        <v>0</v>
      </c>
      <c r="E31" s="2">
        <f t="shared" si="4"/>
        <v>0</v>
      </c>
    </row>
    <row r="32" spans="1:5" ht="45" hidden="1">
      <c r="A32" s="9" t="s">
        <v>45</v>
      </c>
      <c r="B32" s="9" t="s">
        <v>44</v>
      </c>
      <c r="C32" s="13"/>
      <c r="D32" s="14"/>
      <c r="E32" s="15"/>
    </row>
    <row r="33" spans="1:5" ht="15" hidden="1">
      <c r="A33" s="17" t="s">
        <v>57</v>
      </c>
      <c r="B33" s="17" t="s">
        <v>56</v>
      </c>
      <c r="C33" s="16">
        <f aca="true" t="shared" si="5" ref="C33:E34">C34</f>
        <v>0</v>
      </c>
      <c r="D33" s="16">
        <f t="shared" si="5"/>
        <v>0</v>
      </c>
      <c r="E33" s="16">
        <f t="shared" si="5"/>
        <v>0</v>
      </c>
    </row>
    <row r="34" spans="1:5" ht="30" hidden="1">
      <c r="A34" s="17" t="s">
        <v>61</v>
      </c>
      <c r="B34" s="17" t="s">
        <v>60</v>
      </c>
      <c r="C34" s="18">
        <f t="shared" si="5"/>
        <v>0</v>
      </c>
      <c r="D34" s="18">
        <f t="shared" si="5"/>
        <v>0</v>
      </c>
      <c r="E34" s="18">
        <f t="shared" si="5"/>
        <v>0</v>
      </c>
    </row>
    <row r="35" spans="1:5" ht="30" hidden="1">
      <c r="A35" s="17" t="s">
        <v>59</v>
      </c>
      <c r="B35" s="17" t="s">
        <v>58</v>
      </c>
      <c r="C35" s="16"/>
      <c r="D35" s="16"/>
      <c r="E35" s="16"/>
    </row>
  </sheetData>
  <sheetProtection formatCells="0" formatColumns="0" insertColumns="0" insertRows="0" deleteColumns="0" deleteRows="0"/>
  <mergeCells count="2">
    <mergeCell ref="A3:E3"/>
    <mergeCell ref="B1:E1"/>
  </mergeCells>
  <printOptions/>
  <pageMargins left="0.7480314960629921" right="0.2362204724409449" top="0.3937007874015748" bottom="0.3937007874015748" header="0.3937007874015748" footer="0.3937007874015748"/>
  <pageSetup fitToHeight="3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2023-04-27T05:33:53Z</cp:lastPrinted>
  <dcterms:created xsi:type="dcterms:W3CDTF">2015-11-16T11:35:36Z</dcterms:created>
  <dcterms:modified xsi:type="dcterms:W3CDTF">2023-04-27T05:50:01Z</dcterms:modified>
  <cp:category/>
  <cp:version/>
  <cp:contentType/>
  <cp:contentStatus/>
</cp:coreProperties>
</file>